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6450"/>
  </bookViews>
  <sheets>
    <sheet name="Лист2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E38" i="2" l="1"/>
  <c r="D38" i="2"/>
</calcChain>
</file>

<file path=xl/sharedStrings.xml><?xml version="1.0" encoding="utf-8"?>
<sst xmlns="http://schemas.openxmlformats.org/spreadsheetml/2006/main" count="82" uniqueCount="59">
  <si>
    <t>Дополнительные опции, руб. с НДС</t>
  </si>
  <si>
    <t>2 500/3 000</t>
  </si>
  <si>
    <t>Заменить утепление 50 мм на утепление 100 мм, А/100</t>
  </si>
  <si>
    <t>Планировка</t>
  </si>
  <si>
    <t>Металлическая утепленная дверь вместо щитовой ДГ 21-8</t>
  </si>
  <si>
    <t xml:space="preserve">Решетка или ставня металлическая на окно </t>
  </si>
  <si>
    <t>от 2 500</t>
  </si>
  <si>
    <t>Эл. конвектор 1,5 кВт /с установкой на стену</t>
  </si>
  <si>
    <t>Внутренняя отделка СМЛ вместо ДВП</t>
  </si>
  <si>
    <t>Дополнительная электрика в комнату</t>
  </si>
  <si>
    <t>Электрика под ключ</t>
  </si>
  <si>
    <t>Краткое описание</t>
  </si>
  <si>
    <t>Наружная отделка проф. листом С-8 цветным вместо базовой отделки</t>
  </si>
  <si>
    <t>Сейф дверь Россия вместо щитовой ДГ 21-9</t>
  </si>
  <si>
    <t>Линолеум с плинтусами</t>
  </si>
  <si>
    <t>Кровля цветной проф. лист С-21 вместо базовой кровли</t>
  </si>
  <si>
    <t>Зашить дно металлическим оцинкованным листом</t>
  </si>
  <si>
    <t>Увеличение окна</t>
  </si>
  <si>
    <t>от 1 000</t>
  </si>
  <si>
    <t>Парапет на крышу</t>
  </si>
  <si>
    <t>Подиум высотой 1 500 мм</t>
  </si>
  <si>
    <t>Заменить мин. вату "Knauf" на мин. плиту П-30 тощиной 50мм/100 мм</t>
  </si>
  <si>
    <r>
      <t xml:space="preserve">Каркас </t>
    </r>
    <r>
      <rPr>
        <sz val="14"/>
        <color theme="1"/>
        <rFont val="Calibri"/>
        <family val="2"/>
        <charset val="204"/>
      </rPr>
      <t>—</t>
    </r>
    <r>
      <rPr>
        <sz val="14"/>
        <color theme="1"/>
        <rFont val="Calibri"/>
        <family val="2"/>
        <charset val="204"/>
        <scheme val="minor"/>
      </rPr>
      <t xml:space="preserve"> деревянный</t>
    </r>
  </si>
  <si>
    <r>
      <t xml:space="preserve">Обрешетка </t>
    </r>
    <r>
      <rPr>
        <sz val="14"/>
        <color theme="1"/>
        <rFont val="Calibri"/>
        <family val="2"/>
        <charset val="204"/>
      </rPr>
      <t>—</t>
    </r>
    <r>
      <rPr>
        <sz val="14"/>
        <color theme="1"/>
        <rFont val="Calibri"/>
        <family val="2"/>
        <charset val="204"/>
        <scheme val="minor"/>
      </rPr>
      <t xml:space="preserve"> брус 40</t>
    </r>
    <r>
      <rPr>
        <sz val="14"/>
        <color theme="1"/>
        <rFont val="Calibri"/>
        <family val="2"/>
        <charset val="204"/>
      </rPr>
      <t>×</t>
    </r>
    <r>
      <rPr>
        <sz val="14"/>
        <color theme="1"/>
        <rFont val="Calibri"/>
        <family val="2"/>
        <charset val="204"/>
        <scheme val="minor"/>
      </rPr>
      <t>100 мм, 50</t>
    </r>
    <r>
      <rPr>
        <sz val="14"/>
        <color theme="1"/>
        <rFont val="Calibri"/>
        <family val="2"/>
        <charset val="204"/>
      </rPr>
      <t>×</t>
    </r>
    <r>
      <rPr>
        <sz val="14"/>
        <color theme="1"/>
        <rFont val="Calibri"/>
        <family val="2"/>
        <charset val="204"/>
        <scheme val="minor"/>
      </rPr>
      <t>50 мм</t>
    </r>
  </si>
  <si>
    <r>
      <t xml:space="preserve">Снаружи </t>
    </r>
    <r>
      <rPr>
        <sz val="14"/>
        <color theme="1"/>
        <rFont val="Calibri"/>
        <family val="2"/>
        <charset val="204"/>
      </rPr>
      <t>—</t>
    </r>
    <r>
      <rPr>
        <sz val="14"/>
        <color theme="1"/>
        <rFont val="Calibri"/>
        <family val="2"/>
        <charset val="204"/>
        <scheme val="minor"/>
      </rPr>
      <t xml:space="preserve"> крыша С-21 оц., стены — вагонка сосна</t>
    </r>
  </si>
  <si>
    <t>Внутри — стены ДВП, пол фанера</t>
  </si>
  <si>
    <t>Утепление — мин. вата 50 мм, Изоспан «В»</t>
  </si>
  <si>
    <t>Окна ПВХ 500×700 мм поворот 1 шт., глухое 2 шт.</t>
  </si>
  <si>
    <t>Входная дверь — щитовая ДВП снаружи обшитая оцинковкой</t>
  </si>
  <si>
    <r>
      <t xml:space="preserve">Электрика </t>
    </r>
    <r>
      <rPr>
        <sz val="14"/>
        <color theme="1"/>
        <rFont val="Calibri"/>
        <family val="2"/>
        <charset val="204"/>
      </rPr>
      <t>—</t>
    </r>
    <r>
      <rPr>
        <sz val="14"/>
        <color theme="1"/>
        <rFont val="Calibri"/>
        <family val="2"/>
        <charset val="204"/>
        <scheme val="minor"/>
      </rPr>
      <t xml:space="preserve"> кабель 2</t>
    </r>
    <r>
      <rPr>
        <sz val="14"/>
        <color theme="1"/>
        <rFont val="Calibri"/>
        <family val="2"/>
        <charset val="204"/>
      </rPr>
      <t>×</t>
    </r>
    <r>
      <rPr>
        <sz val="14"/>
        <color theme="1"/>
        <rFont val="Calibri"/>
        <family val="2"/>
        <charset val="204"/>
        <scheme val="minor"/>
      </rPr>
      <t>2,5 мм, светильник, розетка, автомат</t>
    </r>
  </si>
  <si>
    <t>1500×1500 мм</t>
  </si>
  <si>
    <t>2000×2000 мм</t>
  </si>
  <si>
    <t>2500×2350 мм</t>
  </si>
  <si>
    <t>+2 000</t>
  </si>
  <si>
    <t>+2 500</t>
  </si>
  <si>
    <t>+3 000</t>
  </si>
  <si>
    <t>Планировка А/50 (утепление 50 мм) — без перегородок. Другие планировки смотри в доп. комплектации ниже.</t>
  </si>
  <si>
    <t>Каркас — металлический уголок 50 мм</t>
  </si>
  <si>
    <t>Снаружи — крыша С-21 оц., стены — С-8 оц.</t>
  </si>
  <si>
    <t>Окна ПВХ 700×700 мм поворот 1 шт., глухое 2 шт.</t>
  </si>
  <si>
    <t>Каркас — металлический уголок 75 мм</t>
  </si>
  <si>
    <t>Внутри — стены ДВП, на полу фанера, линолеум</t>
  </si>
  <si>
    <t>Утепление — Изоспан «А», мин. вата 50 мм, Изоспан «В»</t>
  </si>
  <si>
    <t>Окна ПВХ 1000×1000 мм с форточкой 1 шт., 600×1000 глухое 2 шт.</t>
  </si>
  <si>
    <t>Входная дверь — стальная утеплённая</t>
  </si>
  <si>
    <t>ПОСТ ОХРАНЫ Эконом</t>
  </si>
  <si>
    <t>ПОСТ ОХРАНЫ Стандарт</t>
  </si>
  <si>
    <t>500/1 000</t>
  </si>
  <si>
    <r>
      <t>Дополнительно окно ПВХ 500</t>
    </r>
    <r>
      <rPr>
        <sz val="14"/>
        <color theme="1"/>
        <rFont val="Calibri"/>
        <family val="2"/>
        <charset val="204"/>
      </rPr>
      <t>×</t>
    </r>
    <r>
      <rPr>
        <sz val="14"/>
        <color theme="1"/>
        <rFont val="Calibri"/>
        <family val="2"/>
        <charset val="204"/>
        <scheme val="minor"/>
      </rPr>
      <t>700 мм</t>
    </r>
  </si>
  <si>
    <t>Дополнительно окно ПВХ 700×700 мм</t>
  </si>
  <si>
    <t>Внутренняя отделка вагонка сосна (или МДФ панели) вместо ДВП</t>
  </si>
  <si>
    <t>Планировка В.                                                                                                                                                                                                                  С тамбуром или одной перегородкой с дверью.                                                                                                                        Внутреняя отделка ДВП/СМЛ/Вагонка (или МДФ панели)</t>
  </si>
  <si>
    <t>Наименование опции</t>
  </si>
  <si>
    <t>ООО «УДС-Строй» изготавливает ПОСТЫ ОХРАНЫ в трёх базовых комплектациях для любого бюджета.                                                                                                                                              Самое выгодное предложение на посты охраны для вас в Уральском регионе.</t>
  </si>
  <si>
    <t>Печь дровяная с конфоркой с комплектом дымохода с установкой</t>
  </si>
  <si>
    <t>ПОСТ ОХРАНЫ на деревянном каркасе</t>
  </si>
  <si>
    <t>Пост охраны по желанию заказчика может быть укомплектован мебелью и другим дополнительным оборудованием.</t>
  </si>
  <si>
    <t>Розничная цена на посты охраны, в рублях, с НДС</t>
  </si>
  <si>
    <t xml:space="preserve">                                                                        +3 500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</si>
</sst>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₽&quot;* #,##0.00_);_(&quot;₽&quot;* \(#,##0.00\);_(&quot;₽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/>
    <xf numFmtId="0" fontId="2" fillId="0" borderId="0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3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NumberFormat="1" applyFont="1" applyFill="1" applyBorder="1" applyAlignment="1">
      <alignment horizontal="center" vertical="center" wrapText="1"/>
    </xf>
    <xf numFmtId="0" fontId="3" fillId="2" borderId="13" xfId="1" applyNumberFormat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49" fontId="9" fillId="2" borderId="8" xfId="1" applyNumberFormat="1" applyFont="1" applyFill="1" applyBorder="1" applyAlignment="1">
      <alignment horizontal="center" vertical="center"/>
    </xf>
    <xf numFmtId="49" fontId="9" fillId="2" borderId="14" xfId="1" applyNumberFormat="1" applyFont="1" applyFill="1" applyBorder="1" applyAlignment="1">
      <alignment horizontal="center" vertical="center"/>
    </xf>
    <xf numFmtId="49" fontId="9" fillId="2" borderId="9" xfId="1" applyNumberFormat="1" applyFont="1" applyFill="1" applyBorder="1" applyAlignment="1">
      <alignment horizontal="center" vertical="center"/>
    </xf>
    <xf numFmtId="49" fontId="9" fillId="2" borderId="10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/>
    </xf>
    <xf numFmtId="49" fontId="9" fillId="2" borderId="11" xfId="1" applyNumberFormat="1" applyFont="1" applyFill="1" applyBorder="1" applyAlignment="1">
      <alignment horizontal="center" vertical="center"/>
    </xf>
    <xf numFmtId="49" fontId="9" fillId="2" borderId="12" xfId="1" applyNumberFormat="1" applyFont="1" applyFill="1" applyBorder="1" applyAlignment="1">
      <alignment horizontal="center" vertical="center"/>
    </xf>
    <xf numFmtId="49" fontId="9" fillId="2" borderId="15" xfId="1" applyNumberFormat="1" applyFont="1" applyFill="1" applyBorder="1" applyAlignment="1">
      <alignment horizontal="center" vertical="center"/>
    </xf>
    <xf numFmtId="49" fontId="9" fillId="2" borderId="13" xfId="1" applyNumberFormat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19049</xdr:rowOff>
    </xdr:from>
    <xdr:to>
      <xdr:col>5</xdr:col>
      <xdr:colOff>1803438</xdr:colOff>
      <xdr:row>9</xdr:row>
      <xdr:rowOff>141913</xdr:rowOff>
    </xdr:to>
    <xdr:pic>
      <xdr:nvPicPr>
        <xdr:cNvPr id="4" name="Рисунок 3" descr="Шапка в прайс с артинской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49"/>
          <a:ext cx="14823247" cy="18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605121</xdr:colOff>
      <xdr:row>48</xdr:row>
      <xdr:rowOff>100853</xdr:rowOff>
    </xdr:from>
    <xdr:to>
      <xdr:col>2</xdr:col>
      <xdr:colOff>2887207</xdr:colOff>
      <xdr:row>50</xdr:row>
      <xdr:rowOff>610500</xdr:rowOff>
    </xdr:to>
    <xdr:pic>
      <xdr:nvPicPr>
        <xdr:cNvPr id="5" name="Рисунок 4" descr="Планировка ПО В100_1000х10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1180" y="13469471"/>
          <a:ext cx="2282086" cy="19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560295</xdr:colOff>
      <xdr:row>37</xdr:row>
      <xdr:rowOff>168087</xdr:rowOff>
    </xdr:from>
    <xdr:to>
      <xdr:col>2</xdr:col>
      <xdr:colOff>2871644</xdr:colOff>
      <xdr:row>44</xdr:row>
      <xdr:rowOff>151057</xdr:rowOff>
    </xdr:to>
    <xdr:pic>
      <xdr:nvPicPr>
        <xdr:cNvPr id="6" name="Рисунок 5" descr="Планировка ПО А100_1000х10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06354" y="10925734"/>
          <a:ext cx="2311349" cy="19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616323</xdr:colOff>
      <xdr:row>26</xdr:row>
      <xdr:rowOff>156882</xdr:rowOff>
    </xdr:from>
    <xdr:to>
      <xdr:col>2</xdr:col>
      <xdr:colOff>2902913</xdr:colOff>
      <xdr:row>33</xdr:row>
      <xdr:rowOff>139853</xdr:rowOff>
    </xdr:to>
    <xdr:pic>
      <xdr:nvPicPr>
        <xdr:cNvPr id="7" name="Рисунок 6" descr="Планировка ПО А100_700х70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62382" y="7642411"/>
          <a:ext cx="2286590" cy="19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605118</xdr:colOff>
      <xdr:row>15</xdr:row>
      <xdr:rowOff>145677</xdr:rowOff>
    </xdr:from>
    <xdr:to>
      <xdr:col>2</xdr:col>
      <xdr:colOff>2895310</xdr:colOff>
      <xdr:row>22</xdr:row>
      <xdr:rowOff>128648</xdr:rowOff>
    </xdr:to>
    <xdr:pic>
      <xdr:nvPicPr>
        <xdr:cNvPr id="8" name="Рисунок 7" descr="Планировка ПО А100_500х50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51177" y="4650442"/>
          <a:ext cx="2290192" cy="194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71"/>
  <sheetViews>
    <sheetView tabSelected="1" view="pageLayout" zoomScale="70" zoomScaleNormal="100" zoomScalePageLayoutView="70" workbookViewId="0">
      <selection activeCell="E56" sqref="E56"/>
    </sheetView>
  </sheetViews>
  <sheetFormatPr defaultRowHeight="15" x14ac:dyDescent="0.25"/>
  <cols>
    <col min="1" max="1" width="23" customWidth="1"/>
    <col min="2" max="2" width="53" customWidth="1"/>
    <col min="3" max="3" width="49.140625" customWidth="1"/>
    <col min="4" max="6" width="28.5703125" customWidth="1"/>
  </cols>
  <sheetData>
    <row r="8" spans="1:6" ht="16.5" customHeight="1" x14ac:dyDescent="0.35">
      <c r="A8" s="2"/>
      <c r="B8" s="2"/>
      <c r="C8" s="2"/>
      <c r="D8" s="2"/>
      <c r="E8" s="2"/>
      <c r="F8" s="2"/>
    </row>
    <row r="9" spans="1:6" ht="16.5" customHeight="1" x14ac:dyDescent="0.35">
      <c r="A9" s="2"/>
      <c r="B9" s="2"/>
      <c r="C9" s="2"/>
      <c r="D9" s="2"/>
      <c r="E9" s="2"/>
      <c r="F9" s="2"/>
    </row>
    <row r="10" spans="1:6" ht="16.5" customHeight="1" x14ac:dyDescent="0.35">
      <c r="A10" s="2"/>
      <c r="B10" s="2"/>
      <c r="C10" s="2"/>
      <c r="D10" s="2"/>
      <c r="E10" s="2"/>
      <c r="F10" s="2"/>
    </row>
    <row r="11" spans="1:6" ht="53.25" customHeight="1" x14ac:dyDescent="0.35">
      <c r="A11" s="12" t="s">
        <v>53</v>
      </c>
      <c r="B11" s="12"/>
      <c r="C11" s="12"/>
      <c r="D11" s="12"/>
      <c r="E11" s="12"/>
      <c r="F11" s="12"/>
    </row>
    <row r="12" spans="1:6" ht="38.25" customHeight="1" x14ac:dyDescent="0.3">
      <c r="A12" s="33" t="s">
        <v>57</v>
      </c>
      <c r="B12" s="33"/>
      <c r="C12" s="33"/>
      <c r="D12" s="33"/>
      <c r="E12" s="33"/>
      <c r="F12" s="33"/>
    </row>
    <row r="13" spans="1:6" ht="47.25" customHeight="1" x14ac:dyDescent="0.25">
      <c r="A13" s="50" t="s">
        <v>11</v>
      </c>
      <c r="B13" s="52"/>
      <c r="C13" s="3" t="s">
        <v>3</v>
      </c>
      <c r="D13" s="3" t="s">
        <v>30</v>
      </c>
      <c r="E13" s="3" t="s">
        <v>31</v>
      </c>
      <c r="F13" s="3" t="s">
        <v>32</v>
      </c>
    </row>
    <row r="14" spans="1:6" ht="38.25" customHeight="1" x14ac:dyDescent="0.35">
      <c r="A14" s="21" t="s">
        <v>55</v>
      </c>
      <c r="B14" s="22"/>
      <c r="C14" s="22"/>
      <c r="D14" s="22"/>
      <c r="E14" s="22"/>
      <c r="F14" s="23"/>
    </row>
    <row r="15" spans="1:6" ht="22.5" customHeight="1" x14ac:dyDescent="0.25">
      <c r="A15" s="34" t="s">
        <v>36</v>
      </c>
      <c r="B15" s="35"/>
      <c r="C15" s="35"/>
      <c r="D15" s="35"/>
      <c r="E15" s="35"/>
      <c r="F15" s="36"/>
    </row>
    <row r="16" spans="1:6" s="1" customFormat="1" ht="21.75" customHeight="1" x14ac:dyDescent="0.25">
      <c r="A16" s="19" t="s">
        <v>22</v>
      </c>
      <c r="B16" s="20"/>
      <c r="C16" s="37"/>
      <c r="D16" s="40">
        <v>30000</v>
      </c>
      <c r="E16" s="40">
        <v>34000</v>
      </c>
      <c r="F16" s="40">
        <v>39000</v>
      </c>
    </row>
    <row r="17" spans="1:6" s="1" customFormat="1" ht="21.75" customHeight="1" x14ac:dyDescent="0.25">
      <c r="A17" s="15" t="s">
        <v>23</v>
      </c>
      <c r="B17" s="16"/>
      <c r="C17" s="38"/>
      <c r="D17" s="41"/>
      <c r="E17" s="41"/>
      <c r="F17" s="41"/>
    </row>
    <row r="18" spans="1:6" s="1" customFormat="1" ht="21.75" customHeight="1" x14ac:dyDescent="0.25">
      <c r="A18" s="15" t="s">
        <v>24</v>
      </c>
      <c r="B18" s="16"/>
      <c r="C18" s="38"/>
      <c r="D18" s="41"/>
      <c r="E18" s="41"/>
      <c r="F18" s="41"/>
    </row>
    <row r="19" spans="1:6" ht="21.75" customHeight="1" x14ac:dyDescent="0.25">
      <c r="A19" s="15" t="s">
        <v>25</v>
      </c>
      <c r="B19" s="16"/>
      <c r="C19" s="38"/>
      <c r="D19" s="41"/>
      <c r="E19" s="41"/>
      <c r="F19" s="41"/>
    </row>
    <row r="20" spans="1:6" ht="21.75" customHeight="1" x14ac:dyDescent="0.25">
      <c r="A20" s="15" t="s">
        <v>26</v>
      </c>
      <c r="B20" s="16"/>
      <c r="C20" s="38"/>
      <c r="D20" s="41"/>
      <c r="E20" s="41"/>
      <c r="F20" s="41"/>
    </row>
    <row r="21" spans="1:6" ht="21.75" customHeight="1" x14ac:dyDescent="0.25">
      <c r="A21" s="15" t="s">
        <v>27</v>
      </c>
      <c r="B21" s="16"/>
      <c r="C21" s="38"/>
      <c r="D21" s="41"/>
      <c r="E21" s="41"/>
      <c r="F21" s="41"/>
    </row>
    <row r="22" spans="1:6" ht="21.75" customHeight="1" x14ac:dyDescent="0.25">
      <c r="A22" s="15" t="s">
        <v>28</v>
      </c>
      <c r="B22" s="16"/>
      <c r="C22" s="38"/>
      <c r="D22" s="41"/>
      <c r="E22" s="41"/>
      <c r="F22" s="41"/>
    </row>
    <row r="23" spans="1:6" ht="21.75" customHeight="1" x14ac:dyDescent="0.25">
      <c r="A23" s="17" t="s">
        <v>29</v>
      </c>
      <c r="B23" s="18"/>
      <c r="C23" s="39"/>
      <c r="D23" s="42"/>
      <c r="E23" s="42"/>
      <c r="F23" s="42"/>
    </row>
    <row r="24" spans="1:6" ht="25.5" customHeight="1" x14ac:dyDescent="0.25">
      <c r="A24" s="43" t="s">
        <v>2</v>
      </c>
      <c r="B24" s="44"/>
      <c r="C24" s="45"/>
      <c r="D24" s="4" t="s">
        <v>33</v>
      </c>
      <c r="E24" s="4" t="s">
        <v>34</v>
      </c>
      <c r="F24" s="5" t="s">
        <v>35</v>
      </c>
    </row>
    <row r="25" spans="1:6" ht="37.5" customHeight="1" x14ac:dyDescent="0.35">
      <c r="A25" s="9" t="s">
        <v>45</v>
      </c>
      <c r="B25" s="6"/>
      <c r="C25" s="6"/>
      <c r="D25" s="7"/>
      <c r="E25" s="7"/>
      <c r="F25" s="8"/>
    </row>
    <row r="26" spans="1:6" ht="22.5" customHeight="1" x14ac:dyDescent="0.25">
      <c r="A26" s="34" t="s">
        <v>36</v>
      </c>
      <c r="B26" s="35"/>
      <c r="C26" s="35"/>
      <c r="D26" s="35"/>
      <c r="E26" s="35"/>
      <c r="F26" s="36"/>
    </row>
    <row r="27" spans="1:6" ht="21.75" customHeight="1" x14ac:dyDescent="0.25">
      <c r="A27" s="19" t="s">
        <v>37</v>
      </c>
      <c r="B27" s="20"/>
      <c r="C27" s="37"/>
      <c r="D27" s="40">
        <v>34000</v>
      </c>
      <c r="E27" s="40">
        <v>39000</v>
      </c>
      <c r="F27" s="40">
        <v>43500</v>
      </c>
    </row>
    <row r="28" spans="1:6" ht="21.75" customHeight="1" x14ac:dyDescent="0.25">
      <c r="A28" s="15" t="s">
        <v>23</v>
      </c>
      <c r="B28" s="16"/>
      <c r="C28" s="38"/>
      <c r="D28" s="41"/>
      <c r="E28" s="41"/>
      <c r="F28" s="41"/>
    </row>
    <row r="29" spans="1:6" ht="21.75" customHeight="1" x14ac:dyDescent="0.25">
      <c r="A29" s="15" t="s">
        <v>38</v>
      </c>
      <c r="B29" s="16"/>
      <c r="C29" s="38"/>
      <c r="D29" s="41"/>
      <c r="E29" s="41"/>
      <c r="F29" s="41"/>
    </row>
    <row r="30" spans="1:6" ht="21.75" customHeight="1" x14ac:dyDescent="0.25">
      <c r="A30" s="15" t="s">
        <v>25</v>
      </c>
      <c r="B30" s="16"/>
      <c r="C30" s="38"/>
      <c r="D30" s="41"/>
      <c r="E30" s="41"/>
      <c r="F30" s="41"/>
    </row>
    <row r="31" spans="1:6" ht="21.75" customHeight="1" x14ac:dyDescent="0.25">
      <c r="A31" s="15" t="s">
        <v>26</v>
      </c>
      <c r="B31" s="16"/>
      <c r="C31" s="38"/>
      <c r="D31" s="41"/>
      <c r="E31" s="41"/>
      <c r="F31" s="41"/>
    </row>
    <row r="32" spans="1:6" ht="21.75" customHeight="1" x14ac:dyDescent="0.25">
      <c r="A32" s="15" t="s">
        <v>39</v>
      </c>
      <c r="B32" s="16"/>
      <c r="C32" s="38"/>
      <c r="D32" s="41"/>
      <c r="E32" s="41"/>
      <c r="F32" s="41"/>
    </row>
    <row r="33" spans="1:6" ht="21.75" customHeight="1" x14ac:dyDescent="0.25">
      <c r="A33" s="15" t="s">
        <v>28</v>
      </c>
      <c r="B33" s="16"/>
      <c r="C33" s="38"/>
      <c r="D33" s="41"/>
      <c r="E33" s="41"/>
      <c r="F33" s="41"/>
    </row>
    <row r="34" spans="1:6" ht="21.75" customHeight="1" x14ac:dyDescent="0.25">
      <c r="A34" s="17" t="s">
        <v>29</v>
      </c>
      <c r="B34" s="18"/>
      <c r="C34" s="39"/>
      <c r="D34" s="42"/>
      <c r="E34" s="42"/>
      <c r="F34" s="42"/>
    </row>
    <row r="35" spans="1:6" ht="21" customHeight="1" x14ac:dyDescent="0.25">
      <c r="A35" s="43" t="s">
        <v>2</v>
      </c>
      <c r="B35" s="44"/>
      <c r="C35" s="45"/>
      <c r="D35" s="4" t="s">
        <v>33</v>
      </c>
      <c r="E35" s="4" t="s">
        <v>34</v>
      </c>
      <c r="F35" s="5" t="s">
        <v>35</v>
      </c>
    </row>
    <row r="36" spans="1:6" ht="38.25" customHeight="1" x14ac:dyDescent="0.35">
      <c r="A36" s="9" t="s">
        <v>46</v>
      </c>
      <c r="B36" s="6"/>
      <c r="C36" s="6"/>
      <c r="D36" s="7"/>
      <c r="E36" s="7"/>
      <c r="F36" s="8"/>
    </row>
    <row r="37" spans="1:6" ht="21.75" customHeight="1" x14ac:dyDescent="0.25">
      <c r="A37" s="34" t="s">
        <v>36</v>
      </c>
      <c r="B37" s="35"/>
      <c r="C37" s="35"/>
      <c r="D37" s="35"/>
      <c r="E37" s="35"/>
      <c r="F37" s="36"/>
    </row>
    <row r="38" spans="1:6" ht="21.75" customHeight="1" x14ac:dyDescent="0.25">
      <c r="A38" s="19" t="s">
        <v>40</v>
      </c>
      <c r="B38" s="20"/>
      <c r="C38" s="37"/>
      <c r="D38" s="40">
        <f>39000+4000</f>
        <v>43000</v>
      </c>
      <c r="E38" s="40">
        <f>45000+4000</f>
        <v>49000</v>
      </c>
      <c r="F38" s="40">
        <f>49000+4000</f>
        <v>53000</v>
      </c>
    </row>
    <row r="39" spans="1:6" ht="21.75" customHeight="1" x14ac:dyDescent="0.25">
      <c r="A39" s="15" t="s">
        <v>23</v>
      </c>
      <c r="B39" s="16"/>
      <c r="C39" s="38"/>
      <c r="D39" s="41"/>
      <c r="E39" s="41"/>
      <c r="F39" s="41"/>
    </row>
    <row r="40" spans="1:6" ht="21.75" customHeight="1" x14ac:dyDescent="0.25">
      <c r="A40" s="15" t="s">
        <v>38</v>
      </c>
      <c r="B40" s="16"/>
      <c r="C40" s="38"/>
      <c r="D40" s="41"/>
      <c r="E40" s="41"/>
      <c r="F40" s="41"/>
    </row>
    <row r="41" spans="1:6" ht="21.75" customHeight="1" x14ac:dyDescent="0.25">
      <c r="A41" s="15" t="s">
        <v>41</v>
      </c>
      <c r="B41" s="16"/>
      <c r="C41" s="38"/>
      <c r="D41" s="41"/>
      <c r="E41" s="41"/>
      <c r="F41" s="41"/>
    </row>
    <row r="42" spans="1:6" ht="21.75" customHeight="1" x14ac:dyDescent="0.25">
      <c r="A42" s="15" t="s">
        <v>42</v>
      </c>
      <c r="B42" s="16"/>
      <c r="C42" s="38"/>
      <c r="D42" s="41"/>
      <c r="E42" s="41"/>
      <c r="F42" s="41"/>
    </row>
    <row r="43" spans="1:6" ht="21.75" customHeight="1" x14ac:dyDescent="0.25">
      <c r="A43" s="15" t="s">
        <v>43</v>
      </c>
      <c r="B43" s="16"/>
      <c r="C43" s="38"/>
      <c r="D43" s="41"/>
      <c r="E43" s="41"/>
      <c r="F43" s="41"/>
    </row>
    <row r="44" spans="1:6" ht="21.75" customHeight="1" x14ac:dyDescent="0.25">
      <c r="A44" s="15" t="s">
        <v>44</v>
      </c>
      <c r="B44" s="16"/>
      <c r="C44" s="38"/>
      <c r="D44" s="41"/>
      <c r="E44" s="41"/>
      <c r="F44" s="41"/>
    </row>
    <row r="45" spans="1:6" ht="21.75" customHeight="1" x14ac:dyDescent="0.25">
      <c r="A45" s="17" t="s">
        <v>29</v>
      </c>
      <c r="B45" s="18"/>
      <c r="C45" s="39"/>
      <c r="D45" s="42"/>
      <c r="E45" s="42"/>
      <c r="F45" s="42"/>
    </row>
    <row r="46" spans="1:6" ht="24" customHeight="1" x14ac:dyDescent="0.25">
      <c r="A46" s="43" t="s">
        <v>2</v>
      </c>
      <c r="B46" s="44"/>
      <c r="C46" s="45"/>
      <c r="D46" s="4" t="s">
        <v>33</v>
      </c>
      <c r="E46" s="4" t="s">
        <v>34</v>
      </c>
      <c r="F46" s="5" t="s">
        <v>35</v>
      </c>
    </row>
    <row r="47" spans="1:6" ht="36.75" customHeight="1" x14ac:dyDescent="0.35">
      <c r="A47" s="46" t="s">
        <v>0</v>
      </c>
      <c r="B47" s="46"/>
      <c r="C47" s="46"/>
      <c r="D47" s="46"/>
      <c r="E47" s="46"/>
      <c r="F47" s="46"/>
    </row>
    <row r="48" spans="1:6" ht="24.75" customHeight="1" x14ac:dyDescent="0.25">
      <c r="A48" s="50" t="s">
        <v>52</v>
      </c>
      <c r="B48" s="51"/>
      <c r="C48" s="52"/>
      <c r="D48" s="3" t="s">
        <v>30</v>
      </c>
      <c r="E48" s="3" t="s">
        <v>31</v>
      </c>
      <c r="F48" s="3" t="s">
        <v>32</v>
      </c>
    </row>
    <row r="49" spans="1:6" ht="56.25" customHeight="1" x14ac:dyDescent="0.25">
      <c r="A49" s="24" t="s">
        <v>51</v>
      </c>
      <c r="B49" s="25"/>
      <c r="C49" s="30"/>
      <c r="D49" s="64" t="s">
        <v>58</v>
      </c>
      <c r="E49" s="65"/>
      <c r="F49" s="66"/>
    </row>
    <row r="50" spans="1:6" ht="56.25" customHeight="1" x14ac:dyDescent="0.25">
      <c r="A50" s="26"/>
      <c r="B50" s="27"/>
      <c r="C50" s="31"/>
      <c r="D50" s="67"/>
      <c r="E50" s="68"/>
      <c r="F50" s="69"/>
    </row>
    <row r="51" spans="1:6" ht="48" customHeight="1" x14ac:dyDescent="0.25">
      <c r="A51" s="28"/>
      <c r="B51" s="29"/>
      <c r="C51" s="32"/>
      <c r="D51" s="70"/>
      <c r="E51" s="71"/>
      <c r="F51" s="72"/>
    </row>
    <row r="52" spans="1:6" ht="22.5" customHeight="1" x14ac:dyDescent="0.25">
      <c r="A52" s="47" t="s">
        <v>12</v>
      </c>
      <c r="B52" s="48"/>
      <c r="C52" s="49"/>
      <c r="D52" s="10">
        <v>1500</v>
      </c>
      <c r="E52" s="10">
        <v>1800</v>
      </c>
      <c r="F52" s="10">
        <v>2000</v>
      </c>
    </row>
    <row r="53" spans="1:6" ht="22.5" customHeight="1" x14ac:dyDescent="0.25">
      <c r="A53" s="47" t="s">
        <v>15</v>
      </c>
      <c r="B53" s="48"/>
      <c r="C53" s="49"/>
      <c r="D53" s="10">
        <v>1200</v>
      </c>
      <c r="E53" s="10">
        <v>1500</v>
      </c>
      <c r="F53" s="10">
        <v>1800</v>
      </c>
    </row>
    <row r="54" spans="1:6" ht="22.5" customHeight="1" x14ac:dyDescent="0.25">
      <c r="A54" s="47" t="s">
        <v>19</v>
      </c>
      <c r="B54" s="48"/>
      <c r="C54" s="49"/>
      <c r="D54" s="10">
        <v>10000</v>
      </c>
      <c r="E54" s="10">
        <v>11000</v>
      </c>
      <c r="F54" s="10">
        <v>12000</v>
      </c>
    </row>
    <row r="55" spans="1:6" ht="22.5" customHeight="1" x14ac:dyDescent="0.25">
      <c r="A55" s="47" t="s">
        <v>20</v>
      </c>
      <c r="B55" s="48"/>
      <c r="C55" s="49"/>
      <c r="D55" s="10">
        <v>25000</v>
      </c>
      <c r="E55" s="10">
        <v>26000</v>
      </c>
      <c r="F55" s="10">
        <v>27000</v>
      </c>
    </row>
    <row r="56" spans="1:6" ht="22.5" customHeight="1" x14ac:dyDescent="0.25">
      <c r="A56" s="47" t="s">
        <v>16</v>
      </c>
      <c r="B56" s="48"/>
      <c r="C56" s="49"/>
      <c r="D56" s="10">
        <v>1000</v>
      </c>
      <c r="E56" s="10">
        <v>1200</v>
      </c>
      <c r="F56" s="10">
        <v>1500</v>
      </c>
    </row>
    <row r="57" spans="1:6" ht="22.5" customHeight="1" x14ac:dyDescent="0.25">
      <c r="A57" s="47" t="s">
        <v>8</v>
      </c>
      <c r="B57" s="48"/>
      <c r="C57" s="49"/>
      <c r="D57" s="10">
        <v>1500</v>
      </c>
      <c r="E57" s="10">
        <v>1500</v>
      </c>
      <c r="F57" s="10">
        <v>2000</v>
      </c>
    </row>
    <row r="58" spans="1:6" ht="22.5" customHeight="1" x14ac:dyDescent="0.25">
      <c r="A58" s="47" t="s">
        <v>50</v>
      </c>
      <c r="B58" s="48"/>
      <c r="C58" s="49"/>
      <c r="D58" s="10">
        <v>3000</v>
      </c>
      <c r="E58" s="10">
        <v>3500</v>
      </c>
      <c r="F58" s="10">
        <v>4000</v>
      </c>
    </row>
    <row r="59" spans="1:6" ht="22.5" customHeight="1" x14ac:dyDescent="0.25">
      <c r="A59" s="47" t="s">
        <v>14</v>
      </c>
      <c r="B59" s="48"/>
      <c r="C59" s="49"/>
      <c r="D59" s="10">
        <v>1500</v>
      </c>
      <c r="E59" s="10">
        <v>2000</v>
      </c>
      <c r="F59" s="10">
        <v>2500</v>
      </c>
    </row>
    <row r="60" spans="1:6" ht="22.5" customHeight="1" x14ac:dyDescent="0.25">
      <c r="A60" s="47" t="s">
        <v>21</v>
      </c>
      <c r="B60" s="48"/>
      <c r="C60" s="49"/>
      <c r="D60" s="11" t="s">
        <v>47</v>
      </c>
      <c r="E60" s="11" t="s">
        <v>47</v>
      </c>
      <c r="F60" s="11" t="s">
        <v>47</v>
      </c>
    </row>
    <row r="61" spans="1:6" ht="22.5" customHeight="1" x14ac:dyDescent="0.25">
      <c r="A61" s="59" t="s">
        <v>48</v>
      </c>
      <c r="B61" s="59"/>
      <c r="C61" s="59"/>
      <c r="D61" s="58">
        <v>3000</v>
      </c>
      <c r="E61" s="58"/>
      <c r="F61" s="58"/>
    </row>
    <row r="62" spans="1:6" ht="22.5" customHeight="1" x14ac:dyDescent="0.25">
      <c r="A62" s="59" t="s">
        <v>49</v>
      </c>
      <c r="B62" s="59"/>
      <c r="C62" s="59"/>
      <c r="D62" s="61">
        <v>3500</v>
      </c>
      <c r="E62" s="62"/>
      <c r="F62" s="63"/>
    </row>
    <row r="63" spans="1:6" ht="22.5" customHeight="1" x14ac:dyDescent="0.25">
      <c r="A63" s="53" t="s">
        <v>17</v>
      </c>
      <c r="B63" s="54"/>
      <c r="C63" s="55"/>
      <c r="D63" s="61" t="s">
        <v>18</v>
      </c>
      <c r="E63" s="62"/>
      <c r="F63" s="63"/>
    </row>
    <row r="64" spans="1:6" ht="22.5" customHeight="1" x14ac:dyDescent="0.25">
      <c r="A64" s="60" t="s">
        <v>4</v>
      </c>
      <c r="B64" s="60"/>
      <c r="C64" s="60"/>
      <c r="D64" s="58">
        <v>4000</v>
      </c>
      <c r="E64" s="58"/>
      <c r="F64" s="58"/>
    </row>
    <row r="65" spans="1:6" ht="22.5" customHeight="1" x14ac:dyDescent="0.25">
      <c r="A65" s="60" t="s">
        <v>13</v>
      </c>
      <c r="B65" s="60"/>
      <c r="C65" s="60"/>
      <c r="D65" s="58">
        <v>6000</v>
      </c>
      <c r="E65" s="58"/>
      <c r="F65" s="58"/>
    </row>
    <row r="66" spans="1:6" ht="22.5" customHeight="1" x14ac:dyDescent="0.25">
      <c r="A66" s="60" t="s">
        <v>5</v>
      </c>
      <c r="B66" s="60"/>
      <c r="C66" s="60"/>
      <c r="D66" s="58" t="s">
        <v>6</v>
      </c>
      <c r="E66" s="58"/>
      <c r="F66" s="58"/>
    </row>
    <row r="67" spans="1:6" ht="21.75" customHeight="1" x14ac:dyDescent="0.25">
      <c r="A67" s="60" t="s">
        <v>9</v>
      </c>
      <c r="B67" s="60"/>
      <c r="C67" s="60"/>
      <c r="D67" s="58">
        <v>2000</v>
      </c>
      <c r="E67" s="58"/>
      <c r="F67" s="58"/>
    </row>
    <row r="68" spans="1:6" ht="22.5" customHeight="1" x14ac:dyDescent="0.25">
      <c r="A68" s="60" t="s">
        <v>10</v>
      </c>
      <c r="B68" s="60"/>
      <c r="C68" s="60"/>
      <c r="D68" s="58">
        <v>2000</v>
      </c>
      <c r="E68" s="58"/>
      <c r="F68" s="58"/>
    </row>
    <row r="69" spans="1:6" ht="22.5" customHeight="1" x14ac:dyDescent="0.25">
      <c r="A69" s="60" t="s">
        <v>7</v>
      </c>
      <c r="B69" s="60"/>
      <c r="C69" s="60"/>
      <c r="D69" s="57" t="s">
        <v>1</v>
      </c>
      <c r="E69" s="57"/>
      <c r="F69" s="57"/>
    </row>
    <row r="70" spans="1:6" ht="22.5" customHeight="1" x14ac:dyDescent="0.25">
      <c r="A70" s="59" t="s">
        <v>54</v>
      </c>
      <c r="B70" s="59"/>
      <c r="C70" s="59"/>
      <c r="D70" s="58">
        <v>20000</v>
      </c>
      <c r="E70" s="58"/>
      <c r="F70" s="58"/>
    </row>
    <row r="71" spans="1:6" ht="21" customHeight="1" x14ac:dyDescent="0.25">
      <c r="A71" s="56" t="s">
        <v>56</v>
      </c>
      <c r="B71" s="13"/>
      <c r="C71" s="13"/>
      <c r="D71" s="13"/>
      <c r="E71" s="13"/>
      <c r="F71" s="14"/>
    </row>
  </sheetData>
  <mergeCells count="81">
    <mergeCell ref="A13:B13"/>
    <mergeCell ref="D63:F63"/>
    <mergeCell ref="A62:C62"/>
    <mergeCell ref="D62:F62"/>
    <mergeCell ref="A54:C54"/>
    <mergeCell ref="A55:C55"/>
    <mergeCell ref="D61:F61"/>
    <mergeCell ref="A58:C58"/>
    <mergeCell ref="A59:C59"/>
    <mergeCell ref="A42:B42"/>
    <mergeCell ref="A43:B43"/>
    <mergeCell ref="A44:B44"/>
    <mergeCell ref="A45:B45"/>
    <mergeCell ref="A20:B20"/>
    <mergeCell ref="C38:C45"/>
    <mergeCell ref="A61:C61"/>
    <mergeCell ref="A71:F71"/>
    <mergeCell ref="D69:F69"/>
    <mergeCell ref="D66:F66"/>
    <mergeCell ref="D70:F70"/>
    <mergeCell ref="D64:F64"/>
    <mergeCell ref="D68:F68"/>
    <mergeCell ref="D65:F65"/>
    <mergeCell ref="D67:F67"/>
    <mergeCell ref="A70:C70"/>
    <mergeCell ref="A66:C66"/>
    <mergeCell ref="A64:C64"/>
    <mergeCell ref="A69:C69"/>
    <mergeCell ref="A68:C68"/>
    <mergeCell ref="A67:C67"/>
    <mergeCell ref="A65:C65"/>
    <mergeCell ref="A60:C60"/>
    <mergeCell ref="A57:C57"/>
    <mergeCell ref="A63:C63"/>
    <mergeCell ref="A56:C56"/>
    <mergeCell ref="E27:E34"/>
    <mergeCell ref="A53:C53"/>
    <mergeCell ref="A38:B38"/>
    <mergeCell ref="A39:B39"/>
    <mergeCell ref="A40:B40"/>
    <mergeCell ref="A41:B41"/>
    <mergeCell ref="D49:F51"/>
    <mergeCell ref="F27:F34"/>
    <mergeCell ref="A52:C52"/>
    <mergeCell ref="A46:C46"/>
    <mergeCell ref="A37:F37"/>
    <mergeCell ref="A48:C48"/>
    <mergeCell ref="A35:C35"/>
    <mergeCell ref="D38:D45"/>
    <mergeCell ref="E38:E45"/>
    <mergeCell ref="F38:F45"/>
    <mergeCell ref="A29:B29"/>
    <mergeCell ref="A30:B30"/>
    <mergeCell ref="A31:B31"/>
    <mergeCell ref="A32:B32"/>
    <mergeCell ref="A33:B33"/>
    <mergeCell ref="A34:B34"/>
    <mergeCell ref="A11:F11"/>
    <mergeCell ref="A49:B51"/>
    <mergeCell ref="C49:C51"/>
    <mergeCell ref="A12:F12"/>
    <mergeCell ref="A15:F15"/>
    <mergeCell ref="A26:F26"/>
    <mergeCell ref="C27:C34"/>
    <mergeCell ref="D27:D34"/>
    <mergeCell ref="A24:C24"/>
    <mergeCell ref="A47:F47"/>
    <mergeCell ref="C16:C23"/>
    <mergeCell ref="D16:D23"/>
    <mergeCell ref="E16:E23"/>
    <mergeCell ref="F16:F23"/>
    <mergeCell ref="A14:F14"/>
    <mergeCell ref="A16:B16"/>
    <mergeCell ref="A17:B17"/>
    <mergeCell ref="A18:B18"/>
    <mergeCell ref="A19:B19"/>
    <mergeCell ref="A21:B21"/>
    <mergeCell ref="A22:B22"/>
    <mergeCell ref="A23:B23"/>
    <mergeCell ref="A27:B27"/>
    <mergeCell ref="A28:B28"/>
  </mergeCells>
  <pageMargins left="0" right="0" top="0" bottom="0" header="0" footer="0"/>
  <pageSetup paperSize="9" scale="48" fitToHeight="0" orientation="portrait" r:id="rId1"/>
  <headerFooter>
    <oddFooter>&amp;C&amp;F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w511</dc:creator>
  <cp:lastModifiedBy>Windows User</cp:lastModifiedBy>
  <cp:lastPrinted>2015-03-03T10:14:14Z</cp:lastPrinted>
  <dcterms:created xsi:type="dcterms:W3CDTF">2013-07-25T10:05:02Z</dcterms:created>
  <dcterms:modified xsi:type="dcterms:W3CDTF">2016-03-17T13:27:14Z</dcterms:modified>
</cp:coreProperties>
</file>